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封面" sheetId="1" r:id="rId1"/>
    <sheet name="表一" sheetId="2" r:id="rId2"/>
    <sheet name="表二" sheetId="3" r:id="rId3"/>
    <sheet name="表三" sheetId="4" r:id="rId4"/>
    <sheet name="表四" sheetId="5" r:id="rId5"/>
  </sheets>
  <definedNames>
    <definedName name="_xlnm.Print_Area" localSheetId="4">'表四'!$A$1:$B$16</definedName>
  </definedNames>
  <calcPr fullCalcOnLoad="1"/>
</workbook>
</file>

<file path=xl/comments4.xml><?xml version="1.0" encoding="utf-8"?>
<comments xmlns="http://schemas.openxmlformats.org/spreadsheetml/2006/main">
  <authors>
    <author>作者</author>
  </authors>
  <commentList>
    <comment ref="D35" authorId="0">
      <text>
        <r>
          <rPr>
            <sz val="9"/>
            <rFont val="宋体"/>
            <family val="0"/>
          </rPr>
          <t>原名称：
村社区残疾人专门协会工作经费</t>
        </r>
      </text>
    </comment>
  </commentList>
</comments>
</file>

<file path=xl/sharedStrings.xml><?xml version="1.0" encoding="utf-8"?>
<sst xmlns="http://schemas.openxmlformats.org/spreadsheetml/2006/main" count="222" uniqueCount="117">
  <si>
    <t>单位：万元</t>
  </si>
  <si>
    <t>支出</t>
  </si>
  <si>
    <t>项目</t>
  </si>
  <si>
    <t>预算数</t>
  </si>
  <si>
    <t>一、公共财政预算收入</t>
  </si>
  <si>
    <t>一、一般公共服务</t>
  </si>
  <si>
    <t>二、国防</t>
  </si>
  <si>
    <t>二、基金预算收入</t>
  </si>
  <si>
    <t>三、公共安全</t>
  </si>
  <si>
    <t>四、教育</t>
  </si>
  <si>
    <t>三、专款专用资金收入</t>
  </si>
  <si>
    <t>五、科学技术</t>
  </si>
  <si>
    <t>六、文化体育与传媒</t>
  </si>
  <si>
    <t>四、事业收入</t>
  </si>
  <si>
    <t>七、社会保障和就业</t>
  </si>
  <si>
    <t>八、医疗卫生与计划生育</t>
  </si>
  <si>
    <t>五、事业单位经营收入</t>
  </si>
  <si>
    <t>九、节能环保</t>
  </si>
  <si>
    <t>十、城乡社区</t>
  </si>
  <si>
    <t>六、其他收入</t>
  </si>
  <si>
    <t>十一、农林水</t>
  </si>
  <si>
    <t>十二、交通运输</t>
  </si>
  <si>
    <t>十三、资源勘探电力信息等</t>
  </si>
  <si>
    <t>十四、商业服务业等</t>
  </si>
  <si>
    <t>十五、金融</t>
  </si>
  <si>
    <t>十六、国土海洋气象等</t>
  </si>
  <si>
    <t>十七、住房保障</t>
  </si>
  <si>
    <t>十八、粮油物资储备</t>
  </si>
  <si>
    <t>十九、国债还本付息</t>
  </si>
  <si>
    <t>二十、其他支出</t>
  </si>
  <si>
    <t>本年收入合计</t>
  </si>
  <si>
    <t>本年支出合计</t>
  </si>
  <si>
    <t>七、上级补助收入</t>
  </si>
  <si>
    <t>二十一、上缴上级支出</t>
  </si>
  <si>
    <t>八、附属单位上缴收入</t>
  </si>
  <si>
    <t>二十二、对附属单补助支出</t>
  </si>
  <si>
    <t>九、用事业基金弥补收支差额</t>
  </si>
  <si>
    <t>二十三、结转下年</t>
  </si>
  <si>
    <t>十、上年结转结余</t>
  </si>
  <si>
    <t>收入总计</t>
  </si>
  <si>
    <t>支出总计</t>
  </si>
  <si>
    <t>注：按照《政府收支分类科目》的支出功能分类编列各款级科目支出预算数，其中：教育、医疗卫生与计划生育支出、社会保障和就业、农林水和住房保障等重点支出需细化到项级支出科目。</t>
  </si>
  <si>
    <t xml:space="preserve"> 单位：万元</t>
  </si>
  <si>
    <t>科目编码</t>
  </si>
  <si>
    <t>科目名称</t>
  </si>
  <si>
    <t>合计</t>
  </si>
  <si>
    <t>公共财政
预算拨款</t>
  </si>
  <si>
    <t>基金预算
拨款</t>
  </si>
  <si>
    <t>类</t>
  </si>
  <si>
    <t>款</t>
  </si>
  <si>
    <t>项</t>
  </si>
  <si>
    <t>合  计</t>
  </si>
  <si>
    <t>项目</t>
  </si>
  <si>
    <t>本年预算数</t>
  </si>
  <si>
    <t>1、因公出国（境）费用</t>
  </si>
  <si>
    <t>2、公务接待费</t>
  </si>
  <si>
    <t>3、公务用车费</t>
  </si>
  <si>
    <t>其中：（1）公务用车运行维护费</t>
  </si>
  <si>
    <t xml:space="preserve">      （2）公务用车购置</t>
  </si>
  <si>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</si>
  <si>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部门预算公开表1</t>
  </si>
  <si>
    <t>部门预算公开表2</t>
  </si>
  <si>
    <t>部门预算公开表3</t>
  </si>
  <si>
    <t>部门预算公开表4</t>
  </si>
  <si>
    <t>附件1</t>
  </si>
  <si>
    <r>
      <t xml:space="preserve">   </t>
    </r>
    <r>
      <rPr>
        <b/>
        <u val="single"/>
        <sz val="24"/>
        <rFont val="宋体"/>
        <family val="0"/>
      </rPr>
      <t xml:space="preserve">  2015  </t>
    </r>
    <r>
      <rPr>
        <b/>
        <sz val="24"/>
        <rFont val="宋体"/>
        <family val="0"/>
      </rPr>
      <t>年台山市残疾人联合会部门预算表</t>
    </r>
  </si>
  <si>
    <t>单位名称：台山市残疾人联合会</t>
  </si>
  <si>
    <t>208</t>
  </si>
  <si>
    <t xml:space="preserve">单位： 台山市残疾人联合会                         </t>
  </si>
  <si>
    <t>全市各村（居）委会残疾人兼职委员补助</t>
  </si>
  <si>
    <t>残疾人外网建设、代征系统维护、统计、监测经费</t>
  </si>
  <si>
    <t>11</t>
  </si>
  <si>
    <t>05</t>
  </si>
  <si>
    <t>11</t>
  </si>
  <si>
    <t>01</t>
  </si>
  <si>
    <t>99</t>
  </si>
  <si>
    <t>03</t>
  </si>
  <si>
    <t>04</t>
  </si>
  <si>
    <t>06</t>
  </si>
  <si>
    <t xml:space="preserve"> 本机关4个残疾人工资福利</t>
  </si>
  <si>
    <t xml:space="preserve"> 残疾人康复</t>
  </si>
  <si>
    <t xml:space="preserve"> 残疾人居家托养</t>
  </si>
  <si>
    <t>社区康园运作经费</t>
  </si>
  <si>
    <t>残疾人辅助用具</t>
  </si>
  <si>
    <t>学校教师工资、社保费</t>
  </si>
  <si>
    <t>学校工作经费</t>
  </si>
  <si>
    <t xml:space="preserve">  残疾人无障碍建设</t>
  </si>
  <si>
    <t>其他残疾人专项</t>
  </si>
  <si>
    <t>特殊儿童康复教育训练经费</t>
  </si>
  <si>
    <t>补助市特殊教育中心教学经费</t>
  </si>
  <si>
    <t>低保残疾人生活困难补贴</t>
  </si>
  <si>
    <t xml:space="preserve"> 重度残疾人护理补贴</t>
  </si>
  <si>
    <t xml:space="preserve"> 残疾人扶贫风险准备金</t>
  </si>
  <si>
    <t xml:space="preserve"> 残疾人就业培训</t>
  </si>
  <si>
    <t xml:space="preserve"> 整村推进残疾人脱贫扶持款</t>
  </si>
  <si>
    <t>农村残疾人危房改造</t>
  </si>
  <si>
    <t xml:space="preserve"> 扶持城镇残疾人个体户创业款</t>
  </si>
  <si>
    <t xml:space="preserve"> 贫困残疾学生家庭补助/助学金</t>
  </si>
  <si>
    <t xml:space="preserve"> 残疾人慰问</t>
  </si>
  <si>
    <t xml:space="preserve"> 残疾人体育经费</t>
  </si>
  <si>
    <t>残疾人文艺表演、才艺展示</t>
  </si>
  <si>
    <t xml:space="preserve"> 补助社区残疾人专门协会工作经费</t>
  </si>
  <si>
    <t xml:space="preserve"> 村（社区）残疾人协会工作经费</t>
  </si>
  <si>
    <t xml:space="preserve">单位： 台山市残疾人联合会                         </t>
  </si>
  <si>
    <t xml:space="preserve">单位名称：单位： 台山市残疾人联合会                          </t>
  </si>
  <si>
    <r>
      <t xml:space="preserve">  2015  </t>
    </r>
    <r>
      <rPr>
        <b/>
        <sz val="18"/>
        <rFont val="仿宋_GB2312"/>
        <family val="3"/>
      </rPr>
      <t>年度台山市残疾人联合会部门预算公开</t>
    </r>
  </si>
  <si>
    <t>市残联会事业费</t>
  </si>
  <si>
    <r>
      <t>2015</t>
    </r>
    <r>
      <rPr>
        <b/>
        <sz val="18"/>
        <rFont val="宋体"/>
        <family val="0"/>
      </rPr>
      <t>年台山市残疾人联合会部门公共财政预算拨款及基金预算拨款支出预算表（基本支出）</t>
    </r>
  </si>
  <si>
    <t xml:space="preserve"> 基层残疾人服务机构建设及设备购置款</t>
  </si>
  <si>
    <r>
      <t>2015</t>
    </r>
    <r>
      <rPr>
        <b/>
        <sz val="18"/>
        <rFont val="宋体"/>
        <family val="0"/>
      </rPr>
      <t>年台山市残疾人联合会部门公共财政预算拨款
及基金预算拨款支出预算表（项目支出）</t>
    </r>
  </si>
  <si>
    <r>
      <t>2015</t>
    </r>
    <r>
      <rPr>
        <b/>
        <sz val="22"/>
        <rFont val="黑体"/>
        <family val="3"/>
      </rPr>
      <t>年台山市残疾人联合会部门收支预算总表</t>
    </r>
  </si>
  <si>
    <r>
      <t>2015</t>
    </r>
    <r>
      <rPr>
        <b/>
        <sz val="20"/>
        <rFont val="宋体"/>
        <family val="0"/>
      </rPr>
      <t>年“三公”经费预算财政拨款情况统计表</t>
    </r>
  </si>
  <si>
    <t>志愿助残工作经费</t>
  </si>
  <si>
    <t>残疾人需求调查经费</t>
  </si>
  <si>
    <t>残疾人就业服务中心工作经费(含人员工资、福利）</t>
  </si>
  <si>
    <t xml:space="preserve"> 征收经费（地税及各镇劳务费）</t>
  </si>
  <si>
    <t>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</si>
</sst>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00_);[Red]\(0.00\)"/>
    <numFmt numFmtId="183" formatCode="#,##0_);[Red]\(#,##0\)"/>
    <numFmt numFmtId="184" formatCode="0.0000_);[Red]\(0.0000\)"/>
  </numFmts>
  <fonts count="23">
    <font>
      <sz val="12"/>
      <name val="宋体"/>
      <family val="0"/>
    </font>
    <font>
      <sz val="9"/>
      <name val="宋体"/>
      <family val="0"/>
    </font>
    <font>
      <sz val="11"/>
      <name val="宋体"/>
      <family val="0"/>
    </font>
    <font>
      <b/>
      <u val="single"/>
      <sz val="22"/>
      <name val="黑体"/>
      <family val="3"/>
    </font>
    <font>
      <b/>
      <sz val="22"/>
      <name val="黑体"/>
      <family val="3"/>
    </font>
    <font>
      <b/>
      <sz val="14"/>
      <name val="宋体"/>
      <family val="0"/>
    </font>
    <font>
      <sz val="10"/>
      <name val="宋体"/>
      <family val="0"/>
    </font>
    <font>
      <b/>
      <sz val="10"/>
      <name val="宋体"/>
      <family val="0"/>
    </font>
    <font>
      <b/>
      <sz val="12"/>
      <name val="宋体"/>
      <family val="0"/>
    </font>
    <font>
      <b/>
      <u val="single"/>
      <sz val="18"/>
      <name val="宋体"/>
      <family val="0"/>
    </font>
    <font>
      <b/>
      <sz val="18"/>
      <name val="宋体"/>
      <family val="0"/>
    </font>
    <font>
      <sz val="10"/>
      <name val="Times New Roman"/>
      <family val="1"/>
    </font>
    <font>
      <b/>
      <u val="single"/>
      <sz val="20"/>
      <name val="宋体"/>
      <family val="0"/>
    </font>
    <font>
      <b/>
      <sz val="20"/>
      <name val="宋体"/>
      <family val="0"/>
    </font>
    <font>
      <b/>
      <sz val="24"/>
      <name val="宋体"/>
      <family val="0"/>
    </font>
    <font>
      <b/>
      <u val="single"/>
      <sz val="24"/>
      <name val="宋体"/>
      <family val="0"/>
    </font>
    <font>
      <sz val="18"/>
      <name val="宋体"/>
      <family val="0"/>
    </font>
    <font>
      <sz val="10"/>
      <color indexed="8"/>
      <name val="Arial"/>
      <family val="2"/>
    </font>
    <font>
      <b/>
      <u val="single"/>
      <sz val="18"/>
      <name val="仿宋_GB2312"/>
      <family val="3"/>
    </font>
    <font>
      <b/>
      <sz val="18"/>
      <name val="仿宋_GB2312"/>
      <family val="3"/>
    </font>
    <font>
      <u val="single"/>
      <sz val="12"/>
      <color indexed="12"/>
      <name val="宋体"/>
      <family val="0"/>
    </font>
    <font>
      <u val="single"/>
      <sz val="12"/>
      <color indexed="36"/>
      <name val="宋体"/>
      <family val="0"/>
    </font>
    <font>
      <b/>
      <sz val="8"/>
      <name val="宋体"/>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lignment vertical="top"/>
      <protection/>
    </xf>
    <xf numFmtId="0" fontId="17" fillId="0" borderId="0">
      <alignment vertical="top"/>
      <protection/>
    </xf>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cellStyleXfs>
  <cellXfs count="93">
    <xf numFmtId="0" fontId="0" fillId="0" borderId="0" xfId="0" applyAlignment="1">
      <alignment/>
    </xf>
    <xf numFmtId="0" fontId="2" fillId="2" borderId="0"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0" xfId="0" applyFont="1" applyAlignment="1">
      <alignment vertical="center"/>
    </xf>
    <xf numFmtId="0" fontId="2" fillId="2" borderId="0" xfId="0" applyNumberFormat="1" applyFont="1" applyFill="1" applyBorder="1" applyAlignment="1" applyProtection="1">
      <alignment/>
      <protection/>
    </xf>
    <xf numFmtId="0" fontId="6" fillId="2" borderId="0" xfId="0" applyNumberFormat="1" applyFont="1" applyFill="1" applyBorder="1" applyAlignment="1" applyProtection="1">
      <alignment horizontal="center"/>
      <protection/>
    </xf>
    <xf numFmtId="0" fontId="2" fillId="2" borderId="0" xfId="0" applyNumberFormat="1" applyFont="1" applyFill="1" applyBorder="1" applyAlignment="1" applyProtection="1">
      <alignment horizontal="right"/>
      <protection/>
    </xf>
    <xf numFmtId="0" fontId="0" fillId="0" borderId="0" xfId="0" applyFont="1" applyAlignment="1">
      <alignment/>
    </xf>
    <xf numFmtId="0" fontId="7" fillId="3" borderId="1" xfId="0" applyNumberFormat="1" applyFont="1" applyFill="1" applyBorder="1" applyAlignment="1" applyProtection="1">
      <alignment horizontal="center" vertical="center"/>
      <protection/>
    </xf>
    <xf numFmtId="0" fontId="6" fillId="0" borderId="1" xfId="0" applyNumberFormat="1" applyFont="1" applyFill="1" applyBorder="1" applyAlignment="1" applyProtection="1">
      <alignment vertical="center"/>
      <protection/>
    </xf>
    <xf numFmtId="43" fontId="6" fillId="0" borderId="1" xfId="21" applyFont="1" applyFill="1" applyBorder="1" applyAlignment="1" applyProtection="1">
      <alignment horizontal="right" vertical="center"/>
      <protection/>
    </xf>
    <xf numFmtId="0" fontId="0" fillId="0" borderId="0" xfId="0" applyFont="1" applyFill="1" applyAlignment="1">
      <alignment/>
    </xf>
    <xf numFmtId="0" fontId="6" fillId="0" borderId="1" xfId="0" applyNumberFormat="1" applyFont="1" applyFill="1" applyBorder="1" applyAlignment="1" applyProtection="1">
      <alignment horizontal="left" vertical="center" indent="2"/>
      <protection/>
    </xf>
    <xf numFmtId="176" fontId="6" fillId="0" borderId="1" xfId="0" applyNumberFormat="1" applyFont="1" applyFill="1" applyBorder="1" applyAlignment="1" applyProtection="1">
      <alignment horizontal="right" vertical="center"/>
      <protection/>
    </xf>
    <xf numFmtId="0" fontId="0" fillId="0" borderId="1" xfId="0" applyFont="1" applyFill="1" applyBorder="1" applyAlignment="1">
      <alignment/>
    </xf>
    <xf numFmtId="0" fontId="6" fillId="0" borderId="1" xfId="0" applyNumberFormat="1" applyFont="1" applyFill="1" applyBorder="1" applyAlignment="1" applyProtection="1">
      <alignment horizontal="left"/>
      <protection/>
    </xf>
    <xf numFmtId="0" fontId="6"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7" fillId="0" borderId="1" xfId="0" applyNumberFormat="1" applyFont="1" applyFill="1" applyBorder="1" applyAlignment="1" applyProtection="1">
      <alignment vertical="center" wrapText="1"/>
      <protection/>
    </xf>
    <xf numFmtId="43" fontId="7" fillId="0" borderId="1" xfId="21" applyFont="1" applyFill="1" applyBorder="1" applyAlignment="1" applyProtection="1">
      <alignment horizontal="center" vertical="center"/>
      <protection/>
    </xf>
    <xf numFmtId="43" fontId="7" fillId="0" borderId="1" xfId="21" applyFont="1" applyFill="1" applyBorder="1" applyAlignment="1" applyProtection="1">
      <alignment horizontal="right" vertical="center"/>
      <protection/>
    </xf>
    <xf numFmtId="0" fontId="8" fillId="0" borderId="0" xfId="0" applyFont="1" applyFill="1" applyAlignment="1">
      <alignment/>
    </xf>
    <xf numFmtId="0" fontId="6" fillId="0"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43" fontId="7" fillId="2" borderId="1" xfId="21" applyFont="1" applyFill="1" applyBorder="1" applyAlignment="1" applyProtection="1">
      <alignment horizontal="right" vertical="center"/>
      <protection/>
    </xf>
    <xf numFmtId="0" fontId="7" fillId="2" borderId="1" xfId="0" applyNumberFormat="1" applyFont="1" applyFill="1" applyBorder="1" applyAlignment="1" applyProtection="1">
      <alignment horizontal="center" vertical="center" wrapText="1"/>
      <protection/>
    </xf>
    <xf numFmtId="0" fontId="8" fillId="0" borderId="0" xfId="0" applyFont="1" applyAlignment="1">
      <alignment/>
    </xf>
    <xf numFmtId="0" fontId="2" fillId="2" borderId="0" xfId="0" applyNumberFormat="1" applyFont="1" applyFill="1" applyBorder="1" applyAlignment="1" applyProtection="1">
      <alignment horizontal="left"/>
      <protection/>
    </xf>
    <xf numFmtId="0" fontId="0" fillId="2" borderId="0" xfId="0" applyNumberFormat="1" applyFont="1" applyFill="1" applyBorder="1" applyAlignment="1" applyProtection="1">
      <alignment/>
      <protection/>
    </xf>
    <xf numFmtId="49" fontId="6" fillId="3" borderId="1" xfId="0" applyNumberFormat="1" applyFont="1" applyFill="1" applyBorder="1" applyAlignment="1" applyProtection="1">
      <alignment horizontal="center" vertical="center" wrapText="1"/>
      <protection/>
    </xf>
    <xf numFmtId="0" fontId="6" fillId="0" borderId="0" xfId="0" applyFont="1" applyAlignment="1">
      <alignment/>
    </xf>
    <xf numFmtId="49" fontId="6" fillId="0" borderId="1" xfId="0" applyNumberFormat="1" applyFont="1" applyFill="1" applyBorder="1" applyAlignment="1" applyProtection="1">
      <alignment horizontal="center" vertical="center"/>
      <protection/>
    </xf>
    <xf numFmtId="176" fontId="6" fillId="0" borderId="1" xfId="0" applyNumberFormat="1" applyFont="1" applyFill="1" applyBorder="1" applyAlignment="1" applyProtection="1">
      <alignment vertical="center"/>
      <protection/>
    </xf>
    <xf numFmtId="0" fontId="0" fillId="0" borderId="0" xfId="0" applyFont="1" applyFill="1" applyAlignment="1">
      <alignment vertical="center"/>
    </xf>
    <xf numFmtId="49" fontId="11" fillId="0" borderId="1" xfId="0" applyNumberFormat="1" applyFont="1" applyFill="1" applyBorder="1" applyAlignment="1" applyProtection="1">
      <alignment horizontal="center" vertical="center"/>
      <protection/>
    </xf>
    <xf numFmtId="0" fontId="6" fillId="0" borderId="0" xfId="0" applyFont="1" applyFill="1" applyAlignment="1">
      <alignment vertical="center"/>
    </xf>
    <xf numFmtId="49" fontId="0" fillId="0" borderId="0" xfId="0" applyNumberFormat="1" applyFont="1" applyAlignment="1">
      <alignment horizontal="center"/>
    </xf>
    <xf numFmtId="0" fontId="0" fillId="0" borderId="0" xfId="0" applyFont="1" applyAlignment="1">
      <alignment horizontal="center"/>
    </xf>
    <xf numFmtId="0" fontId="8" fillId="3"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176" fontId="0" fillId="0" borderId="1" xfId="0" applyNumberFormat="1" applyFont="1" applyFill="1" applyBorder="1" applyAlignment="1" applyProtection="1">
      <alignment vertical="center"/>
      <protection/>
    </xf>
    <xf numFmtId="176" fontId="0" fillId="0" borderId="1" xfId="0" applyNumberFormat="1" applyFont="1" applyFill="1" applyBorder="1" applyAlignment="1" applyProtection="1">
      <alignment horizontal="right" vertical="center"/>
      <protection/>
    </xf>
    <xf numFmtId="0" fontId="14" fillId="0" borderId="0" xfId="0" applyFont="1" applyAlignment="1">
      <alignment horizontal="left"/>
    </xf>
    <xf numFmtId="0" fontId="16" fillId="0" borderId="0" xfId="0" applyFont="1" applyAlignment="1">
      <alignment/>
    </xf>
    <xf numFmtId="0" fontId="2" fillId="0" borderId="1" xfId="0" applyFont="1" applyFill="1" applyBorder="1" applyAlignment="1">
      <alignment vertical="center" wrapText="1"/>
    </xf>
    <xf numFmtId="182" fontId="0" fillId="0" borderId="1" xfId="16" applyNumberFormat="1" applyFont="1" applyFill="1" applyBorder="1" applyAlignment="1">
      <alignment horizontal="center" vertical="center" wrapText="1"/>
      <protection/>
    </xf>
    <xf numFmtId="182" fontId="0" fillId="0" borderId="1" xfId="21" applyNumberFormat="1" applyFont="1" applyFill="1" applyBorder="1" applyAlignment="1">
      <alignment horizontal="center" vertical="center" wrapText="1"/>
    </xf>
    <xf numFmtId="182" fontId="0" fillId="0" borderId="1" xfId="0" applyNumberFormat="1" applyFont="1" applyFill="1" applyBorder="1" applyAlignment="1" applyProtection="1">
      <alignment horizontal="center" vertical="center"/>
      <protection/>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43" fontId="6" fillId="0" borderId="1" xfId="21" applyFont="1" applyFill="1" applyBorder="1" applyAlignment="1">
      <alignment vertical="center" wrapText="1"/>
    </xf>
    <xf numFmtId="182" fontId="0" fillId="0" borderId="0" xfId="0" applyNumberFormat="1" applyFont="1" applyAlignment="1">
      <alignment horizontal="center"/>
    </xf>
    <xf numFmtId="182" fontId="2" fillId="0" borderId="1" xfId="21"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43" fontId="2" fillId="0" borderId="1" xfId="21" applyFont="1" applyFill="1" applyBorder="1" applyAlignment="1">
      <alignment vertical="center"/>
    </xf>
    <xf numFmtId="43" fontId="2" fillId="0" borderId="1" xfId="21" applyFont="1" applyFill="1" applyBorder="1" applyAlignment="1">
      <alignment vertical="center" wrapText="1"/>
    </xf>
    <xf numFmtId="0" fontId="2" fillId="0" borderId="1" xfId="17" applyFont="1" applyFill="1" applyBorder="1" applyAlignment="1">
      <alignment vertical="center"/>
      <protection/>
    </xf>
    <xf numFmtId="176" fontId="8" fillId="0" borderId="1" xfId="0" applyNumberFormat="1" applyFont="1" applyFill="1" applyBorder="1" applyAlignment="1" applyProtection="1">
      <alignment horizontal="center" vertical="center" wrapText="1"/>
      <protection/>
    </xf>
    <xf numFmtId="176" fontId="0" fillId="0" borderId="1" xfId="0" applyNumberFormat="1" applyFont="1" applyFill="1" applyBorder="1" applyAlignment="1" applyProtection="1">
      <alignment horizontal="center" vertical="center"/>
      <protection/>
    </xf>
    <xf numFmtId="0" fontId="18" fillId="0" borderId="0" xfId="0" applyFont="1" applyAlignment="1">
      <alignment horizontal="left"/>
    </xf>
    <xf numFmtId="182" fontId="6" fillId="0" borderId="1" xfId="0" applyNumberFormat="1" applyFont="1" applyFill="1" applyBorder="1" applyAlignment="1" applyProtection="1">
      <alignment horizontal="left" vertical="center" indent="2"/>
      <protection/>
    </xf>
    <xf numFmtId="0" fontId="6"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lignment vertical="center" wrapText="1"/>
    </xf>
    <xf numFmtId="184" fontId="0" fillId="0" borderId="1" xfId="0" applyNumberFormat="1" applyFont="1" applyFill="1" applyBorder="1" applyAlignment="1" applyProtection="1">
      <alignment vertical="center"/>
      <protection/>
    </xf>
    <xf numFmtId="184" fontId="0" fillId="0" borderId="1" xfId="0" applyNumberFormat="1" applyFont="1" applyFill="1" applyBorder="1" applyAlignment="1" applyProtection="1">
      <alignment horizontal="center" vertical="center"/>
      <protection/>
    </xf>
    <xf numFmtId="184" fontId="0" fillId="0" borderId="1" xfId="0" applyNumberFormat="1" applyFont="1" applyFill="1" applyBorder="1" applyAlignment="1">
      <alignment horizontal="center" vertical="center"/>
    </xf>
    <xf numFmtId="184" fontId="0" fillId="0" borderId="1" xfId="21" applyNumberFormat="1" applyFont="1" applyFill="1" applyBorder="1" applyAlignment="1">
      <alignment horizontal="center" vertical="center"/>
    </xf>
    <xf numFmtId="184" fontId="0" fillId="0" borderId="1" xfId="0" applyNumberFormat="1" applyFont="1" applyBorder="1" applyAlignment="1">
      <alignment/>
    </xf>
    <xf numFmtId="184" fontId="0" fillId="0" borderId="1" xfId="0" applyNumberFormat="1" applyFont="1" applyBorder="1" applyAlignment="1">
      <alignment horizontal="center"/>
    </xf>
    <xf numFmtId="184" fontId="0" fillId="0" borderId="1" xfId="21" applyNumberFormat="1" applyFont="1" applyFill="1" applyBorder="1" applyAlignment="1">
      <alignment horizontal="center" vertical="center"/>
    </xf>
    <xf numFmtId="184" fontId="0" fillId="0" borderId="1" xfId="21" applyNumberFormat="1" applyFont="1" applyFill="1" applyBorder="1" applyAlignment="1">
      <alignment horizontal="center" vertical="center"/>
    </xf>
    <xf numFmtId="184" fontId="0" fillId="0" borderId="1" xfId="21" applyNumberFormat="1" applyFont="1" applyFill="1" applyBorder="1" applyAlignment="1">
      <alignment horizontal="center" vertical="center" wrapText="1"/>
    </xf>
    <xf numFmtId="184" fontId="6" fillId="0" borderId="0" xfId="0" applyNumberFormat="1" applyFont="1" applyFill="1" applyAlignment="1">
      <alignment vertical="center"/>
    </xf>
    <xf numFmtId="182" fontId="0" fillId="0" borderId="1" xfId="0" applyNumberFormat="1" applyFont="1" applyFill="1" applyBorder="1" applyAlignment="1">
      <alignment horizontal="center" vertical="center"/>
    </xf>
    <xf numFmtId="0" fontId="6" fillId="0" borderId="0" xfId="0" applyFont="1" applyAlignment="1">
      <alignment horizontal="left" vertical="center" wrapText="1"/>
    </xf>
    <xf numFmtId="0" fontId="2" fillId="2" borderId="0" xfId="0" applyNumberFormat="1" applyFont="1" applyFill="1" applyBorder="1" applyAlignment="1" applyProtection="1">
      <alignment horizontal="left" vertical="center" wrapText="1"/>
      <protection/>
    </xf>
    <xf numFmtId="0" fontId="3" fillId="2" borderId="0" xfId="0" applyNumberFormat="1" applyFont="1" applyFill="1" applyBorder="1" applyAlignment="1" applyProtection="1">
      <alignment horizontal="center" vertical="center"/>
      <protection/>
    </xf>
    <xf numFmtId="0" fontId="5" fillId="2" borderId="0"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center" vertical="center"/>
      <protection/>
    </xf>
    <xf numFmtId="0" fontId="9" fillId="2" borderId="0" xfId="0" applyNumberFormat="1" applyFont="1" applyFill="1" applyBorder="1" applyAlignment="1" applyProtection="1">
      <alignment horizontal="center" vertical="center" wrapText="1"/>
      <protection/>
    </xf>
    <xf numFmtId="0" fontId="9" fillId="2" borderId="0" xfId="0" applyNumberFormat="1" applyFont="1" applyFill="1" applyBorder="1" applyAlignment="1" applyProtection="1">
      <alignment horizontal="center" vertical="center"/>
      <protection/>
    </xf>
    <xf numFmtId="49" fontId="6" fillId="3" borderId="1"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center" vertical="center" wrapText="1"/>
      <protection/>
    </xf>
    <xf numFmtId="0" fontId="0" fillId="0" borderId="2" xfId="0" applyBorder="1" applyAlignment="1">
      <alignment horizontal="left"/>
    </xf>
    <xf numFmtId="0" fontId="0" fillId="0" borderId="2" xfId="0" applyFont="1" applyBorder="1" applyAlignment="1">
      <alignment horizontal="left"/>
    </xf>
    <xf numFmtId="49" fontId="6" fillId="3" borderId="3" xfId="0" applyNumberFormat="1" applyFont="1" applyFill="1" applyBorder="1" applyAlignment="1" applyProtection="1">
      <alignment horizontal="center" vertical="center" wrapText="1"/>
      <protection/>
    </xf>
    <xf numFmtId="49" fontId="6" fillId="3" borderId="4" xfId="0" applyNumberFormat="1" applyFont="1" applyFill="1" applyBorder="1" applyAlignment="1" applyProtection="1">
      <alignment horizontal="center" vertical="center" wrapText="1"/>
      <protection/>
    </xf>
    <xf numFmtId="0" fontId="6" fillId="3" borderId="3" xfId="0" applyNumberFormat="1" applyFont="1" applyFill="1" applyBorder="1" applyAlignment="1" applyProtection="1">
      <alignment horizontal="center" vertical="center" wrapText="1"/>
      <protection/>
    </xf>
    <xf numFmtId="0" fontId="6" fillId="3" borderId="4" xfId="0" applyNumberFormat="1" applyFont="1" applyFill="1" applyBorder="1" applyAlignment="1" applyProtection="1">
      <alignment horizontal="center" vertical="center" wrapText="1"/>
      <protection/>
    </xf>
    <xf numFmtId="0" fontId="0" fillId="0" borderId="2" xfId="0" applyFont="1" applyBorder="1" applyAlignment="1">
      <alignment horizontal="center"/>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6" fillId="0" borderId="0" xfId="0" applyFont="1" applyAlignment="1">
      <alignment vertical="top" wrapText="1"/>
    </xf>
  </cellXfs>
  <cellStyles count="10">
    <cellStyle name="Normal" xfId="0"/>
    <cellStyle name="Percent" xfId="15"/>
    <cellStyle name="常规_尝试合并（调整基金后）  2014年预算（20140113）    " xfId="16"/>
    <cellStyle name="常规_副本 尝试合并（调整基金后）  2014年预算（20140113）    "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D4" sqref="D4"/>
    </sheetView>
  </sheetViews>
  <sheetFormatPr defaultColWidth="9.00390625" defaultRowHeight="14.25"/>
  <cols>
    <col min="1" max="1" width="91.00390625" style="0" bestFit="1" customWidth="1"/>
  </cols>
  <sheetData>
    <row r="1" ht="22.5">
      <c r="A1" s="43" t="s">
        <v>64</v>
      </c>
    </row>
    <row r="2" ht="22.5">
      <c r="A2" s="59" t="s">
        <v>105</v>
      </c>
    </row>
    <row r="7" spans="1:3" ht="73.5" customHeight="1">
      <c r="A7" s="42"/>
      <c r="C7" s="42"/>
    </row>
    <row r="11" ht="31.5">
      <c r="A11" s="42" t="s">
        <v>65</v>
      </c>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1">
      <selection activeCell="A19" sqref="A19"/>
    </sheetView>
  </sheetViews>
  <sheetFormatPr defaultColWidth="9.00390625" defaultRowHeight="14.25"/>
  <cols>
    <col min="1" max="1" width="30.50390625" style="2" customWidth="1"/>
    <col min="2" max="2" width="17.875" style="2" customWidth="1"/>
    <col min="3" max="3" width="29.375" style="2" customWidth="1"/>
    <col min="4" max="4" width="13.625" style="2" customWidth="1"/>
    <col min="5" max="16384" width="9.00390625" style="2" customWidth="1"/>
  </cols>
  <sheetData>
    <row r="1" spans="1:4" ht="18" customHeight="1">
      <c r="A1" s="75" t="s">
        <v>60</v>
      </c>
      <c r="B1" s="75"/>
      <c r="C1" s="75"/>
      <c r="D1" s="75"/>
    </row>
    <row r="2" spans="1:4" ht="18" customHeight="1">
      <c r="A2" s="1"/>
      <c r="B2" s="1"/>
      <c r="C2" s="1"/>
      <c r="D2" s="1"/>
    </row>
    <row r="3" spans="1:4" s="3" customFormat="1" ht="28.5" customHeight="1">
      <c r="A3" s="76" t="s">
        <v>110</v>
      </c>
      <c r="B3" s="77"/>
      <c r="C3" s="77"/>
      <c r="D3" s="77"/>
    </row>
    <row r="4" spans="1:4" s="7" customFormat="1" ht="45" customHeight="1">
      <c r="A4" s="4" t="s">
        <v>66</v>
      </c>
      <c r="B4" s="5"/>
      <c r="C4" s="5"/>
      <c r="D4" s="6" t="s">
        <v>0</v>
      </c>
    </row>
    <row r="5" spans="1:4" ht="18" customHeight="1">
      <c r="A5" s="78" t="s">
        <v>116</v>
      </c>
      <c r="B5" s="78"/>
      <c r="C5" s="78" t="s">
        <v>1</v>
      </c>
      <c r="D5" s="78"/>
    </row>
    <row r="6" spans="1:4" ht="18" customHeight="1">
      <c r="A6" s="8" t="s">
        <v>2</v>
      </c>
      <c r="B6" s="8" t="s">
        <v>3</v>
      </c>
      <c r="C6" s="8" t="s">
        <v>2</v>
      </c>
      <c r="D6" s="8" t="s">
        <v>3</v>
      </c>
    </row>
    <row r="7" spans="1:4" s="11" customFormat="1" ht="18" customHeight="1">
      <c r="A7" s="9" t="s">
        <v>4</v>
      </c>
      <c r="B7" s="10"/>
      <c r="C7" s="9" t="s">
        <v>5</v>
      </c>
      <c r="D7" s="10"/>
    </row>
    <row r="8" spans="1:4" s="11" customFormat="1" ht="18" customHeight="1">
      <c r="A8" s="14"/>
      <c r="B8" s="12">
        <v>1358</v>
      </c>
      <c r="C8" s="9" t="s">
        <v>6</v>
      </c>
      <c r="D8" s="10"/>
    </row>
    <row r="9" spans="1:4" s="11" customFormat="1" ht="18" customHeight="1">
      <c r="A9" s="9" t="s">
        <v>7</v>
      </c>
      <c r="B9" s="60">
        <v>928.3232</v>
      </c>
      <c r="C9" s="9" t="s">
        <v>8</v>
      </c>
      <c r="D9" s="10"/>
    </row>
    <row r="10" spans="1:4" s="11" customFormat="1" ht="18" customHeight="1">
      <c r="A10" s="14"/>
      <c r="B10" s="60">
        <v>928.3232</v>
      </c>
      <c r="C10" s="9" t="s">
        <v>9</v>
      </c>
      <c r="D10" s="10"/>
    </row>
    <row r="11" spans="1:4" s="11" customFormat="1" ht="18" customHeight="1">
      <c r="A11" s="9" t="s">
        <v>10</v>
      </c>
      <c r="B11" s="10"/>
      <c r="C11" s="9" t="s">
        <v>11</v>
      </c>
      <c r="D11" s="10"/>
    </row>
    <row r="12" spans="1:4" s="11" customFormat="1" ht="18" customHeight="1">
      <c r="A12" s="13"/>
      <c r="B12" s="10"/>
      <c r="C12" s="9" t="s">
        <v>12</v>
      </c>
      <c r="D12" s="10"/>
    </row>
    <row r="13" spans="1:4" s="11" customFormat="1" ht="18" customHeight="1">
      <c r="A13" s="9" t="s">
        <v>13</v>
      </c>
      <c r="B13" s="10"/>
      <c r="C13" s="9" t="s">
        <v>14</v>
      </c>
      <c r="D13" s="10">
        <v>2286.3232</v>
      </c>
    </row>
    <row r="14" spans="1:4" s="11" customFormat="1" ht="18" customHeight="1">
      <c r="A14" s="9"/>
      <c r="B14" s="10"/>
      <c r="C14" s="9" t="s">
        <v>15</v>
      </c>
      <c r="D14" s="10"/>
    </row>
    <row r="15" spans="1:4" s="11" customFormat="1" ht="18" customHeight="1">
      <c r="A15" s="9" t="s">
        <v>16</v>
      </c>
      <c r="B15" s="10"/>
      <c r="C15" s="9" t="s">
        <v>17</v>
      </c>
      <c r="D15" s="10"/>
    </row>
    <row r="16" spans="1:4" s="11" customFormat="1" ht="18" customHeight="1">
      <c r="A16" s="9"/>
      <c r="B16" s="10"/>
      <c r="C16" s="9" t="s">
        <v>18</v>
      </c>
      <c r="D16" s="10"/>
    </row>
    <row r="17" spans="1:4" s="11" customFormat="1" ht="18" customHeight="1">
      <c r="A17" s="9" t="s">
        <v>19</v>
      </c>
      <c r="B17" s="10"/>
      <c r="C17" s="9" t="s">
        <v>20</v>
      </c>
      <c r="D17" s="10"/>
    </row>
    <row r="18" spans="1:4" s="11" customFormat="1" ht="18" customHeight="1">
      <c r="A18" s="9"/>
      <c r="B18" s="10"/>
      <c r="C18" s="9" t="s">
        <v>21</v>
      </c>
      <c r="D18" s="10"/>
    </row>
    <row r="19" spans="1:4" s="11" customFormat="1" ht="18" customHeight="1">
      <c r="A19" s="14"/>
      <c r="B19" s="10"/>
      <c r="C19" s="9" t="s">
        <v>22</v>
      </c>
      <c r="D19" s="10"/>
    </row>
    <row r="20" spans="1:4" s="11" customFormat="1" ht="18" customHeight="1">
      <c r="A20" s="9"/>
      <c r="B20" s="10"/>
      <c r="C20" s="9" t="s">
        <v>23</v>
      </c>
      <c r="D20" s="10"/>
    </row>
    <row r="21" spans="1:4" s="11" customFormat="1" ht="18" customHeight="1">
      <c r="A21" s="9"/>
      <c r="B21" s="10"/>
      <c r="C21" s="9" t="s">
        <v>24</v>
      </c>
      <c r="D21" s="10"/>
    </row>
    <row r="22" spans="1:4" s="11" customFormat="1" ht="18" customHeight="1">
      <c r="A22" s="9"/>
      <c r="B22" s="10"/>
      <c r="C22" s="9" t="s">
        <v>25</v>
      </c>
      <c r="D22" s="10"/>
    </row>
    <row r="23" spans="1:4" s="11" customFormat="1" ht="18" customHeight="1">
      <c r="A23" s="9"/>
      <c r="B23" s="10"/>
      <c r="C23" s="9" t="s">
        <v>26</v>
      </c>
      <c r="D23" s="10"/>
    </row>
    <row r="24" spans="1:4" s="11" customFormat="1" ht="18" customHeight="1">
      <c r="A24" s="9"/>
      <c r="B24" s="10"/>
      <c r="C24" s="15" t="s">
        <v>27</v>
      </c>
      <c r="D24" s="10"/>
    </row>
    <row r="25" spans="1:4" s="11" customFormat="1" ht="18" customHeight="1">
      <c r="A25" s="16"/>
      <c r="B25" s="10"/>
      <c r="C25" s="15" t="s">
        <v>28</v>
      </c>
      <c r="D25" s="10"/>
    </row>
    <row r="26" spans="1:4" s="11" customFormat="1" ht="18" customHeight="1">
      <c r="A26" s="17"/>
      <c r="B26" s="10"/>
      <c r="C26" s="15" t="s">
        <v>29</v>
      </c>
      <c r="D26" s="10"/>
    </row>
    <row r="27" spans="1:4" s="11" customFormat="1" ht="18" customHeight="1">
      <c r="A27" s="17"/>
      <c r="B27" s="10"/>
      <c r="C27" s="15"/>
      <c r="D27" s="10"/>
    </row>
    <row r="28" spans="1:4" s="21" customFormat="1" ht="18" customHeight="1">
      <c r="A28" s="18" t="s">
        <v>30</v>
      </c>
      <c r="B28" s="19">
        <f>B8+B10</f>
        <v>2286.3232</v>
      </c>
      <c r="C28" s="18" t="s">
        <v>31</v>
      </c>
      <c r="D28" s="20">
        <f>SUM(D7:D26)</f>
        <v>2286.3232</v>
      </c>
    </row>
    <row r="29" spans="1:4" s="11" customFormat="1" ht="18" customHeight="1">
      <c r="A29" s="9" t="s">
        <v>32</v>
      </c>
      <c r="B29" s="10"/>
      <c r="C29" s="22" t="s">
        <v>33</v>
      </c>
      <c r="D29" s="14"/>
    </row>
    <row r="30" spans="1:4" s="11" customFormat="1" ht="18" customHeight="1">
      <c r="A30" s="9" t="s">
        <v>34</v>
      </c>
      <c r="B30" s="10"/>
      <c r="C30" s="22" t="s">
        <v>35</v>
      </c>
      <c r="D30" s="10"/>
    </row>
    <row r="31" spans="1:4" s="11" customFormat="1" ht="18" customHeight="1">
      <c r="A31" s="9" t="s">
        <v>36</v>
      </c>
      <c r="B31" s="10"/>
      <c r="C31" s="22" t="s">
        <v>37</v>
      </c>
      <c r="D31" s="10"/>
    </row>
    <row r="32" spans="1:4" s="11" customFormat="1" ht="18" customHeight="1">
      <c r="A32" s="9" t="s">
        <v>38</v>
      </c>
      <c r="B32" s="10"/>
      <c r="C32" s="22"/>
      <c r="D32" s="10"/>
    </row>
    <row r="33" spans="1:4" s="26" customFormat="1" ht="18" customHeight="1">
      <c r="A33" s="23" t="s">
        <v>39</v>
      </c>
      <c r="B33" s="24">
        <f>B28+B29+B30+B31+B32</f>
        <v>2286.3232</v>
      </c>
      <c r="C33" s="25" t="s">
        <v>40</v>
      </c>
      <c r="D33" s="24">
        <f>D28+D30</f>
        <v>2286.3232</v>
      </c>
    </row>
    <row r="34" ht="14.25" customHeight="1"/>
    <row r="35" ht="14.25" customHeight="1"/>
    <row r="36" spans="1:4" ht="30" customHeight="1">
      <c r="A36" s="74" t="s">
        <v>41</v>
      </c>
      <c r="B36" s="74"/>
      <c r="C36" s="74"/>
      <c r="D36" s="74"/>
    </row>
  </sheetData>
  <mergeCells count="5">
    <mergeCell ref="A36:D36"/>
    <mergeCell ref="A1:D1"/>
    <mergeCell ref="A3:D3"/>
    <mergeCell ref="A5:B5"/>
    <mergeCell ref="C5:D5"/>
  </mergeCells>
  <printOptions horizontalCentered="1"/>
  <pageMargins left="0.5511811023622047" right="0.5511811023622047" top="0.7874015748031497" bottom="0.787401574803149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G10"/>
  <sheetViews>
    <sheetView workbookViewId="0" topLeftCell="A1">
      <selection activeCell="L4" sqref="L4"/>
    </sheetView>
  </sheetViews>
  <sheetFormatPr defaultColWidth="9.00390625" defaultRowHeight="14.25"/>
  <cols>
    <col min="1" max="1" width="3.50390625" style="36" customWidth="1"/>
    <col min="2" max="2" width="4.25390625" style="36" customWidth="1"/>
    <col min="3" max="3" width="4.875" style="36" customWidth="1"/>
    <col min="4" max="4" width="18.50390625" style="2" customWidth="1"/>
    <col min="5" max="5" width="8.50390625" style="2" customWidth="1"/>
    <col min="6" max="6" width="12.125" style="2" customWidth="1"/>
    <col min="7" max="7" width="13.625" style="2" customWidth="1"/>
    <col min="8" max="16384" width="9.00390625" style="2" customWidth="1"/>
  </cols>
  <sheetData>
    <row r="1" spans="1:7" ht="15" customHeight="1">
      <c r="A1" s="75" t="s">
        <v>61</v>
      </c>
      <c r="B1" s="75"/>
      <c r="C1" s="75"/>
      <c r="D1" s="75"/>
      <c r="E1" s="28"/>
      <c r="F1" s="28"/>
      <c r="G1" s="28"/>
    </row>
    <row r="2" spans="1:7" ht="15" customHeight="1">
      <c r="A2" s="27"/>
      <c r="B2" s="27"/>
      <c r="C2" s="27"/>
      <c r="D2" s="27"/>
      <c r="E2" s="28"/>
      <c r="F2" s="28"/>
      <c r="G2" s="28"/>
    </row>
    <row r="3" spans="1:7" s="3" customFormat="1" ht="85.5" customHeight="1">
      <c r="A3" s="79" t="s">
        <v>107</v>
      </c>
      <c r="B3" s="80"/>
      <c r="C3" s="80"/>
      <c r="D3" s="80"/>
      <c r="E3" s="80"/>
      <c r="F3" s="80"/>
      <c r="G3" s="80"/>
    </row>
    <row r="4" spans="1:7" ht="45" customHeight="1">
      <c r="A4" s="83" t="s">
        <v>68</v>
      </c>
      <c r="B4" s="84"/>
      <c r="C4" s="84"/>
      <c r="D4" s="84"/>
      <c r="G4" s="2" t="s">
        <v>42</v>
      </c>
    </row>
    <row r="5" spans="1:7" s="30" customFormat="1" ht="15.75" customHeight="1">
      <c r="A5" s="81" t="s">
        <v>43</v>
      </c>
      <c r="B5" s="81"/>
      <c r="C5" s="81"/>
      <c r="D5" s="81" t="s">
        <v>44</v>
      </c>
      <c r="E5" s="82" t="s">
        <v>45</v>
      </c>
      <c r="F5" s="82" t="s">
        <v>46</v>
      </c>
      <c r="G5" s="82" t="s">
        <v>47</v>
      </c>
    </row>
    <row r="6" spans="1:7" s="30" customFormat="1" ht="31.5" customHeight="1">
      <c r="A6" s="29" t="s">
        <v>48</v>
      </c>
      <c r="B6" s="29" t="s">
        <v>49</v>
      </c>
      <c r="C6" s="29" t="s">
        <v>50</v>
      </c>
      <c r="D6" s="81"/>
      <c r="E6" s="82"/>
      <c r="F6" s="82"/>
      <c r="G6" s="82"/>
    </row>
    <row r="7" spans="1:7" s="33" customFormat="1" ht="19.5" customHeight="1">
      <c r="A7" s="31" t="s">
        <v>67</v>
      </c>
      <c r="B7" s="31" t="s">
        <v>71</v>
      </c>
      <c r="C7" s="31"/>
      <c r="D7" s="61" t="s">
        <v>51</v>
      </c>
      <c r="E7" s="47">
        <f>E8+E9+E10</f>
        <v>14</v>
      </c>
      <c r="F7" s="47">
        <f>F8+F9+F10</f>
        <v>14</v>
      </c>
      <c r="G7" s="32"/>
    </row>
    <row r="8" spans="1:7" s="33" customFormat="1" ht="19.5" customHeight="1">
      <c r="A8" s="31" t="s">
        <v>67</v>
      </c>
      <c r="B8" s="31" t="s">
        <v>73</v>
      </c>
      <c r="C8" s="34" t="s">
        <v>74</v>
      </c>
      <c r="D8" s="44" t="s">
        <v>106</v>
      </c>
      <c r="E8" s="45">
        <v>14</v>
      </c>
      <c r="F8" s="45">
        <v>14</v>
      </c>
      <c r="G8" s="32"/>
    </row>
    <row r="9" spans="1:7" s="33" customFormat="1" ht="28.5" customHeight="1">
      <c r="A9" s="31"/>
      <c r="B9" s="31"/>
      <c r="C9" s="34"/>
      <c r="D9" s="44"/>
      <c r="E9" s="46"/>
      <c r="F9" s="47"/>
      <c r="G9" s="32"/>
    </row>
    <row r="10" spans="1:7" s="33" customFormat="1" ht="19.5" customHeight="1">
      <c r="A10" s="31"/>
      <c r="B10" s="31"/>
      <c r="C10" s="34"/>
      <c r="D10" s="44"/>
      <c r="E10" s="46"/>
      <c r="F10" s="46"/>
      <c r="G10" s="32"/>
    </row>
  </sheetData>
  <mergeCells count="8">
    <mergeCell ref="A1:D1"/>
    <mergeCell ref="A3:G3"/>
    <mergeCell ref="A5:C5"/>
    <mergeCell ref="D5:D6"/>
    <mergeCell ref="E5:E6"/>
    <mergeCell ref="F5:F6"/>
    <mergeCell ref="G5:G6"/>
    <mergeCell ref="A4:D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63"/>
  <sheetViews>
    <sheetView workbookViewId="0" topLeftCell="A4">
      <selection activeCell="A4" sqref="A4:IV4"/>
    </sheetView>
  </sheetViews>
  <sheetFormatPr defaultColWidth="9.00390625" defaultRowHeight="14.25"/>
  <cols>
    <col min="1" max="1" width="3.50390625" style="36" customWidth="1"/>
    <col min="2" max="2" width="4.25390625" style="36" customWidth="1"/>
    <col min="3" max="3" width="4.875" style="36" customWidth="1"/>
    <col min="4" max="4" width="30.75390625" style="2" customWidth="1"/>
    <col min="5" max="5" width="11.625" style="2" customWidth="1"/>
    <col min="6" max="6" width="10.125" style="2" customWidth="1"/>
    <col min="7" max="7" width="10.75390625" style="2" customWidth="1"/>
    <col min="8" max="16384" width="9.00390625" style="2" customWidth="1"/>
  </cols>
  <sheetData>
    <row r="1" spans="1:7" ht="15" customHeight="1">
      <c r="A1" s="75" t="s">
        <v>62</v>
      </c>
      <c r="B1" s="75"/>
      <c r="C1" s="75"/>
      <c r="D1" s="75"/>
      <c r="E1" s="28"/>
      <c r="F1" s="28"/>
      <c r="G1" s="28"/>
    </row>
    <row r="2" spans="1:7" ht="15" customHeight="1">
      <c r="A2" s="27"/>
      <c r="B2" s="27"/>
      <c r="C2" s="27"/>
      <c r="D2" s="27"/>
      <c r="E2" s="28"/>
      <c r="F2" s="28"/>
      <c r="G2" s="28"/>
    </row>
    <row r="3" spans="1:7" s="3" customFormat="1" ht="39" customHeight="1">
      <c r="A3" s="79" t="s">
        <v>109</v>
      </c>
      <c r="B3" s="80"/>
      <c r="C3" s="80"/>
      <c r="D3" s="80"/>
      <c r="E3" s="80"/>
      <c r="F3" s="80"/>
      <c r="G3" s="80"/>
    </row>
    <row r="4" spans="1:7" ht="14.25" customHeight="1">
      <c r="A4" s="83" t="s">
        <v>103</v>
      </c>
      <c r="B4" s="84"/>
      <c r="C4" s="84"/>
      <c r="D4" s="84"/>
      <c r="F4" s="89" t="s">
        <v>42</v>
      </c>
      <c r="G4" s="89"/>
    </row>
    <row r="5" spans="1:7" s="30" customFormat="1" ht="15.75" customHeight="1">
      <c r="A5" s="81" t="s">
        <v>43</v>
      </c>
      <c r="B5" s="81"/>
      <c r="C5" s="81"/>
      <c r="D5" s="85" t="s">
        <v>44</v>
      </c>
      <c r="E5" s="87" t="s">
        <v>45</v>
      </c>
      <c r="F5" s="87" t="s">
        <v>46</v>
      </c>
      <c r="G5" s="87" t="s">
        <v>47</v>
      </c>
    </row>
    <row r="6" spans="1:7" s="30" customFormat="1" ht="18.75" customHeight="1">
      <c r="A6" s="29" t="s">
        <v>48</v>
      </c>
      <c r="B6" s="29" t="s">
        <v>49</v>
      </c>
      <c r="C6" s="29" t="s">
        <v>50</v>
      </c>
      <c r="D6" s="86"/>
      <c r="E6" s="88"/>
      <c r="F6" s="88"/>
      <c r="G6" s="88"/>
    </row>
    <row r="7" spans="1:7" s="33" customFormat="1" ht="19.5" customHeight="1">
      <c r="A7" s="31" t="s">
        <v>67</v>
      </c>
      <c r="B7" s="31" t="s">
        <v>71</v>
      </c>
      <c r="C7" s="31"/>
      <c r="D7" s="61" t="s">
        <v>51</v>
      </c>
      <c r="E7" s="63">
        <f>E8+E9+E10+E11+E12+E13+E14+E15+E16+E17+E18+E19+E20+E21+E22+E23+E24+E25+E26+E27+E28+E29+E30+E31+E32+E33+E34+E35+E36+E37+E38</f>
        <v>2272.3232000000003</v>
      </c>
      <c r="F7" s="63"/>
      <c r="G7" s="63">
        <f>G8+G9+G10+G11+G12+G13+G14+G15+G16+G17+G18+G19+G20+G21+G22+G23+G24+G25+G26+G27+G28+G29+G30+G31+G32+G33+G34+G35+G36+G37+G38</f>
        <v>928.3231999999999</v>
      </c>
    </row>
    <row r="8" spans="1:7" s="33" customFormat="1" ht="33.75" customHeight="1">
      <c r="A8" s="31" t="s">
        <v>67</v>
      </c>
      <c r="B8" s="31" t="s">
        <v>71</v>
      </c>
      <c r="C8" s="34" t="s">
        <v>74</v>
      </c>
      <c r="D8" s="49" t="s">
        <v>114</v>
      </c>
      <c r="E8" s="64">
        <v>88</v>
      </c>
      <c r="F8" s="64"/>
      <c r="G8" s="64">
        <v>88</v>
      </c>
    </row>
    <row r="9" spans="1:7" s="33" customFormat="1" ht="19.5" customHeight="1">
      <c r="A9" s="31" t="s">
        <v>67</v>
      </c>
      <c r="B9" s="31" t="s">
        <v>71</v>
      </c>
      <c r="C9" s="34" t="s">
        <v>76</v>
      </c>
      <c r="D9" s="49" t="s">
        <v>79</v>
      </c>
      <c r="E9" s="65">
        <v>9.5232</v>
      </c>
      <c r="F9" s="65"/>
      <c r="G9" s="65">
        <v>9.5232</v>
      </c>
    </row>
    <row r="10" spans="1:7" s="33" customFormat="1" ht="19.5" customHeight="1">
      <c r="A10" s="31" t="s">
        <v>67</v>
      </c>
      <c r="B10" s="31" t="s">
        <v>71</v>
      </c>
      <c r="C10" s="34" t="s">
        <v>77</v>
      </c>
      <c r="D10" s="49" t="s">
        <v>80</v>
      </c>
      <c r="E10" s="65">
        <v>132</v>
      </c>
      <c r="F10" s="65"/>
      <c r="G10" s="65">
        <v>132</v>
      </c>
    </row>
    <row r="11" spans="1:7" s="33" customFormat="1" ht="19.5" customHeight="1">
      <c r="A11" s="31" t="s">
        <v>67</v>
      </c>
      <c r="B11" s="31" t="s">
        <v>71</v>
      </c>
      <c r="C11" s="34" t="s">
        <v>77</v>
      </c>
      <c r="D11" s="49" t="s">
        <v>81</v>
      </c>
      <c r="E11" s="65">
        <v>207.54</v>
      </c>
      <c r="F11" s="65"/>
      <c r="G11" s="65">
        <v>207.54</v>
      </c>
    </row>
    <row r="12" spans="1:7" s="33" customFormat="1" ht="19.5" customHeight="1">
      <c r="A12" s="31" t="s">
        <v>67</v>
      </c>
      <c r="B12" s="31" t="s">
        <v>71</v>
      </c>
      <c r="C12" s="34" t="s">
        <v>77</v>
      </c>
      <c r="D12" s="49" t="s">
        <v>82</v>
      </c>
      <c r="E12" s="65">
        <v>65.8</v>
      </c>
      <c r="F12" s="65"/>
      <c r="G12" s="65">
        <v>65.8</v>
      </c>
    </row>
    <row r="13" spans="1:7" s="33" customFormat="1" ht="19.5" customHeight="1">
      <c r="A13" s="31" t="s">
        <v>67</v>
      </c>
      <c r="B13" s="31" t="s">
        <v>71</v>
      </c>
      <c r="C13" s="34" t="s">
        <v>77</v>
      </c>
      <c r="D13" s="49" t="s">
        <v>83</v>
      </c>
      <c r="E13" s="65">
        <v>20</v>
      </c>
      <c r="F13" s="65"/>
      <c r="G13" s="65">
        <v>20</v>
      </c>
    </row>
    <row r="14" spans="1:7" s="33" customFormat="1" ht="19.5" customHeight="1">
      <c r="A14" s="31" t="s">
        <v>67</v>
      </c>
      <c r="B14" s="31" t="s">
        <v>71</v>
      </c>
      <c r="C14" s="34" t="s">
        <v>77</v>
      </c>
      <c r="D14" s="54" t="s">
        <v>84</v>
      </c>
      <c r="E14" s="66">
        <v>25</v>
      </c>
      <c r="F14" s="67"/>
      <c r="G14" s="68">
        <v>25</v>
      </c>
    </row>
    <row r="15" spans="1:7" s="33" customFormat="1" ht="19.5" customHeight="1">
      <c r="A15" s="31" t="s">
        <v>67</v>
      </c>
      <c r="B15" s="31" t="s">
        <v>71</v>
      </c>
      <c r="C15" s="34" t="s">
        <v>77</v>
      </c>
      <c r="D15" s="54" t="s">
        <v>85</v>
      </c>
      <c r="E15" s="66">
        <v>8</v>
      </c>
      <c r="F15" s="67"/>
      <c r="G15" s="68">
        <v>8</v>
      </c>
    </row>
    <row r="16" spans="1:7" s="33" customFormat="1" ht="19.5" customHeight="1">
      <c r="A16" s="31" t="s">
        <v>67</v>
      </c>
      <c r="B16" s="31" t="s">
        <v>71</v>
      </c>
      <c r="C16" s="34" t="s">
        <v>77</v>
      </c>
      <c r="D16" s="50" t="s">
        <v>108</v>
      </c>
      <c r="E16" s="66">
        <v>16</v>
      </c>
      <c r="F16" s="67"/>
      <c r="G16" s="68">
        <v>16</v>
      </c>
    </row>
    <row r="17" spans="1:7" s="33" customFormat="1" ht="19.5" customHeight="1">
      <c r="A17" s="31" t="s">
        <v>67</v>
      </c>
      <c r="B17" s="31" t="s">
        <v>71</v>
      </c>
      <c r="C17" s="34" t="s">
        <v>77</v>
      </c>
      <c r="D17" s="56" t="s">
        <v>86</v>
      </c>
      <c r="E17" s="69">
        <v>8</v>
      </c>
      <c r="F17" s="67"/>
      <c r="G17" s="68">
        <v>8</v>
      </c>
    </row>
    <row r="18" spans="1:7" s="33" customFormat="1" ht="19.5" customHeight="1">
      <c r="A18" s="31" t="s">
        <v>67</v>
      </c>
      <c r="B18" s="31" t="s">
        <v>71</v>
      </c>
      <c r="C18" s="34" t="s">
        <v>77</v>
      </c>
      <c r="D18" s="54" t="s">
        <v>87</v>
      </c>
      <c r="E18" s="69">
        <v>20</v>
      </c>
      <c r="F18" s="67"/>
      <c r="G18" s="68">
        <v>20</v>
      </c>
    </row>
    <row r="19" spans="1:7" s="33" customFormat="1" ht="19.5" customHeight="1">
      <c r="A19" s="31" t="s">
        <v>67</v>
      </c>
      <c r="B19" s="31" t="s">
        <v>71</v>
      </c>
      <c r="C19" s="34" t="s">
        <v>77</v>
      </c>
      <c r="D19" s="54" t="s">
        <v>88</v>
      </c>
      <c r="E19" s="70">
        <v>30</v>
      </c>
      <c r="F19" s="67"/>
      <c r="G19" s="68">
        <v>30</v>
      </c>
    </row>
    <row r="20" spans="1:7" s="33" customFormat="1" ht="19.5" customHeight="1">
      <c r="A20" s="31" t="s">
        <v>67</v>
      </c>
      <c r="B20" s="31" t="s">
        <v>71</v>
      </c>
      <c r="C20" s="34" t="s">
        <v>77</v>
      </c>
      <c r="D20" s="55" t="s">
        <v>89</v>
      </c>
      <c r="E20" s="66">
        <v>3</v>
      </c>
      <c r="F20" s="67"/>
      <c r="G20" s="68">
        <v>3</v>
      </c>
    </row>
    <row r="21" spans="1:7" s="33" customFormat="1" ht="19.5" customHeight="1">
      <c r="A21" s="31" t="s">
        <v>67</v>
      </c>
      <c r="B21" s="31" t="s">
        <v>71</v>
      </c>
      <c r="C21" s="34" t="s">
        <v>72</v>
      </c>
      <c r="D21" s="44" t="s">
        <v>90</v>
      </c>
      <c r="E21" s="71">
        <v>480</v>
      </c>
      <c r="F21" s="64">
        <v>480</v>
      </c>
      <c r="G21" s="65"/>
    </row>
    <row r="22" spans="1:7" s="33" customFormat="1" ht="19.5" customHeight="1">
      <c r="A22" s="31" t="s">
        <v>67</v>
      </c>
      <c r="B22" s="31" t="s">
        <v>71</v>
      </c>
      <c r="C22" s="34" t="s">
        <v>72</v>
      </c>
      <c r="D22" s="44" t="s">
        <v>91</v>
      </c>
      <c r="E22" s="71">
        <v>864</v>
      </c>
      <c r="F22" s="71">
        <v>864</v>
      </c>
      <c r="G22" s="65"/>
    </row>
    <row r="23" spans="1:7" s="33" customFormat="1" ht="19.5" customHeight="1">
      <c r="A23" s="31" t="s">
        <v>67</v>
      </c>
      <c r="B23" s="31" t="s">
        <v>71</v>
      </c>
      <c r="C23" s="34" t="s">
        <v>72</v>
      </c>
      <c r="D23" s="49" t="s">
        <v>92</v>
      </c>
      <c r="E23" s="64">
        <v>88</v>
      </c>
      <c r="F23" s="64"/>
      <c r="G23" s="64">
        <v>88</v>
      </c>
    </row>
    <row r="24" spans="1:7" s="33" customFormat="1" ht="19.5" customHeight="1">
      <c r="A24" s="31" t="s">
        <v>67</v>
      </c>
      <c r="B24" s="31" t="s">
        <v>71</v>
      </c>
      <c r="C24" s="34" t="s">
        <v>72</v>
      </c>
      <c r="D24" s="49" t="s">
        <v>93</v>
      </c>
      <c r="E24" s="65">
        <v>10</v>
      </c>
      <c r="F24" s="65"/>
      <c r="G24" s="65">
        <v>10</v>
      </c>
    </row>
    <row r="25" spans="1:7" s="33" customFormat="1" ht="19.5" customHeight="1">
      <c r="A25" s="31" t="s">
        <v>67</v>
      </c>
      <c r="B25" s="31" t="s">
        <v>71</v>
      </c>
      <c r="C25" s="34" t="s">
        <v>72</v>
      </c>
      <c r="D25" s="49" t="s">
        <v>94</v>
      </c>
      <c r="E25" s="65">
        <v>15</v>
      </c>
      <c r="F25" s="65"/>
      <c r="G25" s="65">
        <v>15</v>
      </c>
    </row>
    <row r="26" spans="1:7" s="33" customFormat="1" ht="19.5" customHeight="1">
      <c r="A26" s="31" t="s">
        <v>67</v>
      </c>
      <c r="B26" s="31" t="s">
        <v>71</v>
      </c>
      <c r="C26" s="34" t="s">
        <v>72</v>
      </c>
      <c r="D26" s="49" t="s">
        <v>95</v>
      </c>
      <c r="E26" s="65">
        <v>10</v>
      </c>
      <c r="F26" s="65"/>
      <c r="G26" s="65">
        <v>10</v>
      </c>
    </row>
    <row r="27" spans="1:7" s="33" customFormat="1" ht="21.75" customHeight="1">
      <c r="A27" s="31" t="s">
        <v>67</v>
      </c>
      <c r="B27" s="31" t="s">
        <v>71</v>
      </c>
      <c r="C27" s="34" t="s">
        <v>72</v>
      </c>
      <c r="D27" s="49" t="s">
        <v>96</v>
      </c>
      <c r="E27" s="65">
        <v>10</v>
      </c>
      <c r="F27" s="65"/>
      <c r="G27" s="65">
        <v>10</v>
      </c>
    </row>
    <row r="28" spans="1:7" s="33" customFormat="1" ht="21.75" customHeight="1">
      <c r="A28" s="31" t="s">
        <v>67</v>
      </c>
      <c r="B28" s="31" t="s">
        <v>71</v>
      </c>
      <c r="C28" s="34" t="s">
        <v>72</v>
      </c>
      <c r="D28" s="49" t="s">
        <v>97</v>
      </c>
      <c r="E28" s="65">
        <v>33.9</v>
      </c>
      <c r="F28" s="65"/>
      <c r="G28" s="65">
        <v>33.9</v>
      </c>
    </row>
    <row r="29" spans="1:7" s="33" customFormat="1" ht="21.75" customHeight="1">
      <c r="A29" s="31" t="s">
        <v>67</v>
      </c>
      <c r="B29" s="31" t="s">
        <v>71</v>
      </c>
      <c r="C29" s="34" t="s">
        <v>72</v>
      </c>
      <c r="D29" s="49" t="s">
        <v>98</v>
      </c>
      <c r="E29" s="68">
        <v>13</v>
      </c>
      <c r="F29" s="68"/>
      <c r="G29" s="68">
        <v>13</v>
      </c>
    </row>
    <row r="30" spans="1:7" s="33" customFormat="1" ht="21.75" customHeight="1">
      <c r="A30" s="31" t="s">
        <v>67</v>
      </c>
      <c r="B30" s="31" t="s">
        <v>71</v>
      </c>
      <c r="C30" s="34" t="s">
        <v>78</v>
      </c>
      <c r="D30" s="49" t="s">
        <v>99</v>
      </c>
      <c r="E30" s="65">
        <v>10</v>
      </c>
      <c r="F30" s="65"/>
      <c r="G30" s="65">
        <v>10</v>
      </c>
    </row>
    <row r="31" spans="1:7" s="33" customFormat="1" ht="21.75" customHeight="1">
      <c r="A31" s="31" t="s">
        <v>67</v>
      </c>
      <c r="B31" s="31" t="s">
        <v>71</v>
      </c>
      <c r="C31" s="34" t="s">
        <v>78</v>
      </c>
      <c r="D31" s="49" t="s">
        <v>100</v>
      </c>
      <c r="E31" s="65">
        <v>5</v>
      </c>
      <c r="F31" s="65"/>
      <c r="G31" s="65">
        <v>5</v>
      </c>
    </row>
    <row r="32" spans="1:7" s="33" customFormat="1" ht="21.75" customHeight="1">
      <c r="A32" s="31" t="s">
        <v>67</v>
      </c>
      <c r="B32" s="31" t="s">
        <v>71</v>
      </c>
      <c r="C32" s="34" t="s">
        <v>75</v>
      </c>
      <c r="D32" s="49" t="s">
        <v>101</v>
      </c>
      <c r="E32" s="65">
        <v>2.5</v>
      </c>
      <c r="F32" s="65"/>
      <c r="G32" s="65">
        <v>2.5</v>
      </c>
    </row>
    <row r="33" spans="1:7" s="33" customFormat="1" ht="21.75" customHeight="1">
      <c r="A33" s="31" t="s">
        <v>67</v>
      </c>
      <c r="B33" s="31" t="s">
        <v>71</v>
      </c>
      <c r="C33" s="34" t="s">
        <v>75</v>
      </c>
      <c r="D33" s="53" t="s">
        <v>69</v>
      </c>
      <c r="E33" s="65">
        <v>18.78</v>
      </c>
      <c r="F33" s="65"/>
      <c r="G33" s="65">
        <v>18.78</v>
      </c>
    </row>
    <row r="34" spans="1:7" s="33" customFormat="1" ht="21.75" customHeight="1">
      <c r="A34" s="31" t="s">
        <v>67</v>
      </c>
      <c r="B34" s="31" t="s">
        <v>71</v>
      </c>
      <c r="C34" s="34" t="s">
        <v>75</v>
      </c>
      <c r="D34" s="62" t="s">
        <v>70</v>
      </c>
      <c r="E34" s="65">
        <v>2</v>
      </c>
      <c r="F34" s="65"/>
      <c r="G34" s="65">
        <v>2</v>
      </c>
    </row>
    <row r="35" spans="1:7" s="33" customFormat="1" ht="21.75" customHeight="1">
      <c r="A35" s="31" t="s">
        <v>67</v>
      </c>
      <c r="B35" s="31" t="s">
        <v>71</v>
      </c>
      <c r="C35" s="34" t="s">
        <v>75</v>
      </c>
      <c r="D35" s="49" t="s">
        <v>102</v>
      </c>
      <c r="E35" s="65">
        <v>18.78</v>
      </c>
      <c r="F35" s="65"/>
      <c r="G35" s="65">
        <v>18.78</v>
      </c>
    </row>
    <row r="36" spans="1:7" s="33" customFormat="1" ht="21.75" customHeight="1">
      <c r="A36" s="31" t="s">
        <v>67</v>
      </c>
      <c r="B36" s="31" t="s">
        <v>71</v>
      </c>
      <c r="C36" s="34" t="s">
        <v>75</v>
      </c>
      <c r="D36" s="49" t="s">
        <v>115</v>
      </c>
      <c r="E36" s="64">
        <v>44</v>
      </c>
      <c r="F36" s="64"/>
      <c r="G36" s="64">
        <v>44</v>
      </c>
    </row>
    <row r="37" spans="1:7" s="33" customFormat="1" ht="21.75" customHeight="1">
      <c r="A37" s="31" t="s">
        <v>67</v>
      </c>
      <c r="B37" s="31" t="s">
        <v>71</v>
      </c>
      <c r="C37" s="34" t="s">
        <v>75</v>
      </c>
      <c r="D37" s="48" t="s">
        <v>112</v>
      </c>
      <c r="E37" s="52">
        <v>2.5</v>
      </c>
      <c r="F37" s="73"/>
      <c r="G37" s="73">
        <v>2.5</v>
      </c>
    </row>
    <row r="38" spans="1:7" s="33" customFormat="1" ht="21.75" customHeight="1">
      <c r="A38" s="31" t="s">
        <v>67</v>
      </c>
      <c r="B38" s="31" t="s">
        <v>71</v>
      </c>
      <c r="C38" s="34" t="s">
        <v>75</v>
      </c>
      <c r="D38" s="48" t="s">
        <v>113</v>
      </c>
      <c r="E38" s="52">
        <v>12</v>
      </c>
      <c r="F38" s="73"/>
      <c r="G38" s="73">
        <v>12</v>
      </c>
    </row>
    <row r="39" spans="5:7" s="35" customFormat="1" ht="21.75" customHeight="1">
      <c r="E39" s="72"/>
      <c r="G39" s="72"/>
    </row>
    <row r="40" s="35" customFormat="1" ht="21.75" customHeight="1"/>
    <row r="41" s="35" customFormat="1" ht="21.75" customHeight="1"/>
    <row r="42" s="35" customFormat="1" ht="21.75" customHeight="1"/>
    <row r="43" s="35" customFormat="1" ht="21.75" customHeight="1"/>
    <row r="44" s="35" customFormat="1" ht="21.75" customHeight="1"/>
    <row r="45" s="35" customFormat="1" ht="21.75" customHeight="1"/>
    <row r="46" s="35" customFormat="1" ht="21.75" customHeight="1"/>
    <row r="47" s="35" customFormat="1" ht="21.75" customHeight="1"/>
    <row r="48" s="35" customFormat="1" ht="21.75" customHeight="1"/>
    <row r="49" s="35" customFormat="1" ht="21.75" customHeight="1"/>
    <row r="50" s="35" customFormat="1" ht="32.25" customHeight="1"/>
    <row r="51" s="35" customFormat="1" ht="21.75" customHeight="1"/>
    <row r="52" s="35" customFormat="1" ht="21.75" customHeight="1"/>
    <row r="53" s="35" customFormat="1" ht="21.75" customHeight="1"/>
    <row r="54" s="35" customFormat="1" ht="21.75" customHeight="1"/>
    <row r="55" spans="1:3" ht="21.75" customHeight="1">
      <c r="A55" s="2"/>
      <c r="B55" s="2"/>
      <c r="C55" s="2"/>
    </row>
    <row r="56" spans="1:3" ht="21.75" customHeight="1">
      <c r="A56" s="2"/>
      <c r="B56" s="2"/>
      <c r="C56" s="2"/>
    </row>
    <row r="57" spans="1:3" ht="21.75" customHeight="1">
      <c r="A57" s="2"/>
      <c r="B57" s="2"/>
      <c r="C57" s="2"/>
    </row>
    <row r="58" spans="1:3" ht="21.75" customHeight="1">
      <c r="A58" s="2"/>
      <c r="B58" s="2"/>
      <c r="C58" s="2"/>
    </row>
    <row r="59" spans="1:3" ht="21.75" customHeight="1">
      <c r="A59" s="2"/>
      <c r="B59" s="2"/>
      <c r="C59" s="2"/>
    </row>
    <row r="60" spans="1:3" ht="21.75" customHeight="1">
      <c r="A60" s="2"/>
      <c r="B60" s="2"/>
      <c r="C60" s="2"/>
    </row>
    <row r="61" spans="1:3" ht="21.75" customHeight="1">
      <c r="A61" s="2"/>
      <c r="B61" s="2"/>
      <c r="C61" s="2"/>
    </row>
    <row r="62" spans="1:3" ht="21.75" customHeight="1">
      <c r="A62" s="2"/>
      <c r="B62" s="2"/>
      <c r="C62" s="2"/>
    </row>
    <row r="63" ht="21.75" customHeight="1">
      <c r="G63" s="51"/>
    </row>
  </sheetData>
  <mergeCells count="9">
    <mergeCell ref="A1:D1"/>
    <mergeCell ref="A3:G3"/>
    <mergeCell ref="A5:C5"/>
    <mergeCell ref="D5:D6"/>
    <mergeCell ref="E5:E6"/>
    <mergeCell ref="F5:F6"/>
    <mergeCell ref="G5:G6"/>
    <mergeCell ref="A4:D4"/>
    <mergeCell ref="F4:G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13"/>
  <sheetViews>
    <sheetView workbookViewId="0" topLeftCell="A1">
      <selection activeCell="A3" sqref="A3:B3"/>
    </sheetView>
  </sheetViews>
  <sheetFormatPr defaultColWidth="9.00390625" defaultRowHeight="14.25"/>
  <cols>
    <col min="1" max="1" width="55.625" style="36" customWidth="1"/>
    <col min="2" max="2" width="35.625" style="2" customWidth="1"/>
    <col min="3" max="5" width="10.625" style="2" customWidth="1"/>
    <col min="6" max="16384" width="9.00390625" style="2" customWidth="1"/>
  </cols>
  <sheetData>
    <row r="1" spans="1:4" ht="15" customHeight="1">
      <c r="A1" s="1" t="s">
        <v>63</v>
      </c>
      <c r="B1" s="1"/>
      <c r="C1" s="1"/>
      <c r="D1" s="1"/>
    </row>
    <row r="2" spans="1:2" ht="15" customHeight="1">
      <c r="A2" s="28"/>
      <c r="B2" s="28"/>
    </row>
    <row r="3" spans="1:2" ht="28.5" customHeight="1">
      <c r="A3" s="90" t="s">
        <v>111</v>
      </c>
      <c r="B3" s="91"/>
    </row>
    <row r="4" spans="1:2" ht="45" customHeight="1">
      <c r="A4" t="s">
        <v>104</v>
      </c>
      <c r="B4" s="37" t="s">
        <v>42</v>
      </c>
    </row>
    <row r="5" spans="1:2" s="26" customFormat="1" ht="24.75" customHeight="1">
      <c r="A5" s="38" t="s">
        <v>52</v>
      </c>
      <c r="B5" s="38" t="s">
        <v>53</v>
      </c>
    </row>
    <row r="6" spans="1:2" ht="34.5" customHeight="1">
      <c r="A6" s="39" t="s">
        <v>45</v>
      </c>
      <c r="B6" s="57">
        <f>B8+B9</f>
        <v>8.5</v>
      </c>
    </row>
    <row r="7" spans="1:2" ht="34.5" customHeight="1">
      <c r="A7" s="40" t="s">
        <v>54</v>
      </c>
      <c r="B7" s="58"/>
    </row>
    <row r="8" spans="1:2" ht="34.5" customHeight="1">
      <c r="A8" s="40" t="s">
        <v>55</v>
      </c>
      <c r="B8" s="58">
        <v>2.5</v>
      </c>
    </row>
    <row r="9" spans="1:2" ht="34.5" customHeight="1">
      <c r="A9" s="40" t="s">
        <v>56</v>
      </c>
      <c r="B9" s="58">
        <v>6</v>
      </c>
    </row>
    <row r="10" spans="1:2" ht="34.5" customHeight="1">
      <c r="A10" s="40" t="s">
        <v>57</v>
      </c>
      <c r="B10" s="58">
        <v>6</v>
      </c>
    </row>
    <row r="11" spans="1:2" ht="34.5" customHeight="1">
      <c r="A11" s="40" t="s">
        <v>58</v>
      </c>
      <c r="B11" s="41"/>
    </row>
    <row r="12" ht="14.25" customHeight="1"/>
    <row r="13" spans="1:2" ht="67.5" customHeight="1">
      <c r="A13" s="92" t="s">
        <v>59</v>
      </c>
      <c r="B13" s="92"/>
    </row>
  </sheetData>
  <mergeCells count="2">
    <mergeCell ref="A3:B3"/>
    <mergeCell ref="A13:B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2015-06-12T03:58:13Z</cp:lastPrinted>
  <dcterms:created xsi:type="dcterms:W3CDTF">1996-12-17T01:32:42Z</dcterms:created>
  <dcterms:modified xsi:type="dcterms:W3CDTF">2015-07-15T03:34:53Z</dcterms:modified>
  <cp:category/>
  <cp:version/>
  <cp:contentType/>
  <cp:contentStatus/>
</cp:coreProperties>
</file>